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共享2\B、部门决算及相关资料\决算公开\2025年决算公开\决算公开要求\5-2025年度部门决算公开模板（含部门和单位）\"/>
    </mc:Choice>
  </mc:AlternateContent>
  <bookViews>
    <workbookView windowWidth="23040" windowHeight="918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<sst xmlns="http://schemas.openxmlformats.org/spreadsheetml/2006/main" count="40" uniqueCount="28">
  <si>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国有资产使用情况表</t>
  </si>
  <si>
    <t>公开12表</t>
  </si>
  <si>
    <t>部门：云南省林业调查规划院昆明分院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</si>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</sst>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4" sqref="E4:E6"/>
    </sheetView>
  </sheetViews>
  <sheetFormatPr defaultColWidth="9" defaultRowHeight="15.6"/>
  <cols>
    <col min="1" max="1" width="6.26851851851852" style="4" customWidth="1"/>
    <col min="2" max="2" width="5.09259259259259" style="4" customWidth="1"/>
    <col min="3" max="4" width="16.4444444444444" style="4" customWidth="1"/>
    <col min="5" max="5" width="15.2222222222222" style="4" customWidth="1"/>
    <col min="6" max="6" width="16.4444444444444" style="4" customWidth="1"/>
    <col min="7" max="9" width="15.2222222222222" style="4" customWidth="1"/>
    <col min="10" max="11" width="13" style="4" customWidth="1"/>
    <col min="12" max="12" width="8.4537037037037" style="4" customWidth="1"/>
    <col min="13" max="13" width="7.90740740740741" style="4" customWidth="1"/>
    <col min="14" max="14" width="16.4444444444444" style="5" customWidth="1"/>
    <col min="15" max="15" width="15.2222222222222" style="4" customWidth="1"/>
    <col min="16" max="16" width="9.09259259259259" style="4" customWidth="1"/>
    <col min="17" max="17" width="9" style="4"/>
    <col min="18" max="19" width="15.2222222222222" style="4" customWidth="1"/>
    <col min="20" max="20" width="7.37037037037037" style="4" customWidth="1"/>
    <col min="21" max="21" width="6.72222222222222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4">
        <v>5</v>
      </c>
      <c r="H7" s="13">
        <v>6</v>
      </c>
      <c r="I7" s="13">
        <v>7</v>
      </c>
      <c r="J7" s="34">
        <v>8</v>
      </c>
      <c r="K7" s="13">
        <v>9</v>
      </c>
      <c r="L7" s="13">
        <v>10</v>
      </c>
      <c r="M7" s="32" t="s">
        <v>23</v>
      </c>
      <c r="N7" s="13">
        <v>12</v>
      </c>
      <c r="O7" s="13">
        <v>13</v>
      </c>
      <c r="P7" s="32" t="s">
        <v>24</v>
      </c>
      <c r="Q7" s="13">
        <v>15</v>
      </c>
      <c r="R7" s="13">
        <v>16</v>
      </c>
      <c r="S7" s="32" t="s">
        <v>25</v>
      </c>
      <c r="T7" s="13">
        <v>18</v>
      </c>
      <c r="U7" s="13">
        <v>19</v>
      </c>
    </row>
    <row r="8" s="3" customFormat="1" ht="24" customHeight="1" spans="1:21">
      <c r="A8" s="13" t="s">
        <v>26</v>
      </c>
      <c r="B8" s="13">
        <v>1</v>
      </c>
      <c r="C8" s="35">
        <v>14691975.63</v>
      </c>
      <c r="D8" s="35">
        <f>E8+F8+P8+Q8+R8+T8</f>
        <v>24570642.3</v>
      </c>
      <c r="E8" s="35">
        <v>5739570.84</v>
      </c>
      <c r="F8" s="35">
        <v>16263258.74</v>
      </c>
      <c r="G8" s="35">
        <v>7845576.38</v>
      </c>
      <c r="H8" s="35">
        <v>3006156.97</v>
      </c>
      <c r="I8" s="35">
        <v>1097380.89</v>
      </c>
      <c r="J8" s="35">
        <v>541687</v>
      </c>
      <c r="K8" s="35">
        <v>139143.92</v>
      </c>
      <c r="L8" s="35">
        <v>0</v>
      </c>
      <c r="M8" s="35">
        <v>0</v>
      </c>
      <c r="N8" s="35">
        <f>F8-H8-J8</f>
        <v>12715414.77</v>
      </c>
      <c r="O8" s="35">
        <f>G8-I8-K8</f>
        <v>6609051.57</v>
      </c>
      <c r="P8" s="35">
        <v>0</v>
      </c>
      <c r="Q8" s="35">
        <v>0</v>
      </c>
      <c r="R8" s="35">
        <v>2567812.72</v>
      </c>
      <c r="S8" s="35">
        <v>1106828.41</v>
      </c>
      <c r="T8" s="35">
        <v>0</v>
      </c>
      <c r="U8" s="35">
        <v>0</v>
      </c>
    </row>
    <row r="9" s="1" customFormat="1" ht="49" customHeight="1" spans="1:21">
      <c r="A9" s="36" t="s">
        <v>27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苑蕾</cp:lastModifiedBy>
  <dcterms:created xsi:type="dcterms:W3CDTF">2023-05-25T08:02:00Z</dcterms:created>
  <dcterms:modified xsi:type="dcterms:W3CDTF">2026-08-13T08:43:58Z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